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ＴORS委員会資料\2022.5.26.委員会用資料\2022.5.26.委員会後修正バージョン\"/>
    </mc:Choice>
  </mc:AlternateContent>
  <bookViews>
    <workbookView xWindow="0" yWindow="0" windowWidth="26170" windowHeight="168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<sst xmlns="http://schemas.openxmlformats.org/spreadsheetml/2006/main" count="90" uniqueCount="79">
  <si>
    <t>術者</t>
    <rPh sb="0" eb="2">
      <t>ジュツシャ</t>
    </rPh>
    <phoneticPr fontId="1"/>
  </si>
  <si>
    <t>助手</t>
    <rPh sb="0" eb="2">
      <t>ジョシュ</t>
    </rPh>
    <phoneticPr fontId="1"/>
  </si>
  <si>
    <t>施設症例数</t>
    <rPh sb="0" eb="5">
      <t>シセツショウレイスウ</t>
    </rPh>
    <phoneticPr fontId="1"/>
  </si>
  <si>
    <t>年齢</t>
    <rPh sb="0" eb="2">
      <t>ネンレイ</t>
    </rPh>
    <phoneticPr fontId="1"/>
  </si>
  <si>
    <t>例目</t>
    <rPh sb="0" eb="2">
      <t>レイメ</t>
    </rPh>
    <phoneticPr fontId="1"/>
  </si>
  <si>
    <t>歳</t>
    <rPh sb="0" eb="1">
      <t>サイ</t>
    </rPh>
    <phoneticPr fontId="1"/>
  </si>
  <si>
    <t>手術日</t>
    <rPh sb="0" eb="2">
      <t>シュジュツ</t>
    </rPh>
    <rPh sb="2" eb="3">
      <t>ビ</t>
    </rPh>
    <phoneticPr fontId="1"/>
  </si>
  <si>
    <t>手術申し込み時間</t>
    <rPh sb="0" eb="2">
      <t>シュジュツ</t>
    </rPh>
    <rPh sb="2" eb="3">
      <t>モウ</t>
    </rPh>
    <rPh sb="4" eb="5">
      <t>コ</t>
    </rPh>
    <rPh sb="6" eb="8">
      <t>ジカン</t>
    </rPh>
    <phoneticPr fontId="1"/>
  </si>
  <si>
    <t>ダビンチ手術プロクター評価表(TORS)</t>
    <rPh sb="4" eb="6">
      <t>シュジュツ</t>
    </rPh>
    <rPh sb="11" eb="13">
      <t>ヒョウカ</t>
    </rPh>
    <rPh sb="13" eb="14">
      <t>ヒョウ</t>
    </rPh>
    <phoneticPr fontId="1"/>
  </si>
  <si>
    <t>施設名</t>
    <rPh sb="0" eb="3">
      <t>シセツメイ</t>
    </rPh>
    <phoneticPr fontId="1"/>
  </si>
  <si>
    <t>依頼情報</t>
    <rPh sb="0" eb="2">
      <t>イライ</t>
    </rPh>
    <rPh sb="2" eb="4">
      <t>ジョウホウ</t>
    </rPh>
    <phoneticPr fontId="1"/>
  </si>
  <si>
    <t>手術情報</t>
    <rPh sb="0" eb="2">
      <t>シュジュツ</t>
    </rPh>
    <rPh sb="2" eb="4">
      <t>ジョウホウ</t>
    </rPh>
    <phoneticPr fontId="1"/>
  </si>
  <si>
    <t>手術時間</t>
    <rPh sb="0" eb="4">
      <t>シュジュツジカン</t>
    </rPh>
    <phoneticPr fontId="1"/>
  </si>
  <si>
    <t>分</t>
    <rPh sb="0" eb="1">
      <t>フン</t>
    </rPh>
    <phoneticPr fontId="1"/>
  </si>
  <si>
    <t>コンソール時間</t>
    <rPh sb="5" eb="7">
      <t>ジカン</t>
    </rPh>
    <phoneticPr fontId="1"/>
  </si>
  <si>
    <t>出血量</t>
    <rPh sb="0" eb="3">
      <t>シュッケツリョウ</t>
    </rPh>
    <phoneticPr fontId="1"/>
  </si>
  <si>
    <t>ml</t>
    <phoneticPr fontId="1"/>
  </si>
  <si>
    <t>セッティング時間</t>
    <rPh sb="6" eb="8">
      <t>ジカン</t>
    </rPh>
    <phoneticPr fontId="1"/>
  </si>
  <si>
    <t>評価者</t>
    <rPh sb="0" eb="3">
      <t>ヒョウカシャ</t>
    </rPh>
    <phoneticPr fontId="1"/>
  </si>
  <si>
    <t>先生</t>
    <rPh sb="0" eb="2">
      <t>センセイ</t>
    </rPh>
    <phoneticPr fontId="1"/>
  </si>
  <si>
    <t>鏡視下咽頭悪性腫瘍手術(ロボット支援)</t>
    <rPh sb="0" eb="11">
      <t>キョウシカイントウアクセイシュヨウシュジュツ</t>
    </rPh>
    <rPh sb="16" eb="18">
      <t>シエン</t>
    </rPh>
    <phoneticPr fontId="1"/>
  </si>
  <si>
    <t>鏡視下喉頭悪性腫瘍手術(ロボット支援)</t>
    <rPh sb="0" eb="3">
      <t>キョウシカ</t>
    </rPh>
    <rPh sb="3" eb="5">
      <t>コウトウ</t>
    </rPh>
    <rPh sb="5" eb="7">
      <t>アクセイ</t>
    </rPh>
    <rPh sb="7" eb="9">
      <t>シュヨウ</t>
    </rPh>
    <rPh sb="9" eb="11">
      <t>シュジュツ</t>
    </rPh>
    <rPh sb="16" eb="18">
      <t>シエン</t>
    </rPh>
    <phoneticPr fontId="1"/>
  </si>
  <si>
    <t>上壁</t>
    <rPh sb="0" eb="2">
      <t>ジョウヘキ</t>
    </rPh>
    <phoneticPr fontId="1"/>
  </si>
  <si>
    <t>側壁</t>
    <rPh sb="0" eb="2">
      <t>ソクヘキ</t>
    </rPh>
    <phoneticPr fontId="1"/>
  </si>
  <si>
    <t>後壁</t>
    <rPh sb="0" eb="2">
      <t>コウヘキ</t>
    </rPh>
    <phoneticPr fontId="1"/>
  </si>
  <si>
    <t>前壁</t>
    <rPh sb="0" eb="2">
      <t>ゼンペキ</t>
    </rPh>
    <phoneticPr fontId="1"/>
  </si>
  <si>
    <t>梨状陥凹</t>
    <rPh sb="0" eb="4">
      <t>リジョウカンオウ</t>
    </rPh>
    <phoneticPr fontId="1"/>
  </si>
  <si>
    <t>輪状後部</t>
    <rPh sb="0" eb="4">
      <t>リンジョウコウブ</t>
    </rPh>
    <phoneticPr fontId="1"/>
  </si>
  <si>
    <t>下咽頭後壁</t>
    <rPh sb="0" eb="3">
      <t>カイントウ</t>
    </rPh>
    <rPh sb="3" eb="5">
      <t>コウヘキ</t>
    </rPh>
    <phoneticPr fontId="1"/>
  </si>
  <si>
    <t>声門上部</t>
    <rPh sb="0" eb="4">
      <t>セイモンジョウブ</t>
    </rPh>
    <phoneticPr fontId="1"/>
  </si>
  <si>
    <t>0-Ⅰp 有茎性</t>
    <rPh sb="5" eb="8">
      <t>ユウケイセイ</t>
    </rPh>
    <phoneticPr fontId="1"/>
  </si>
  <si>
    <t>0-Ⅰs 無茎性</t>
    <rPh sb="5" eb="6">
      <t>ム</t>
    </rPh>
    <rPh sb="6" eb="7">
      <t>クキ</t>
    </rPh>
    <rPh sb="7" eb="8">
      <t>セイ</t>
    </rPh>
    <phoneticPr fontId="1"/>
  </si>
  <si>
    <t>0-Ⅱa 表面隆起型</t>
    <rPh sb="5" eb="7">
      <t>ヒョウメン</t>
    </rPh>
    <rPh sb="7" eb="9">
      <t>リュウキ</t>
    </rPh>
    <rPh sb="9" eb="10">
      <t>ガタ</t>
    </rPh>
    <phoneticPr fontId="1"/>
  </si>
  <si>
    <t>0-Ⅱb 表面平坦型</t>
    <rPh sb="5" eb="7">
      <t>ヒョウメン</t>
    </rPh>
    <rPh sb="7" eb="9">
      <t>ヘイタン</t>
    </rPh>
    <rPh sb="9" eb="10">
      <t>ガタ</t>
    </rPh>
    <phoneticPr fontId="1"/>
  </si>
  <si>
    <t>0-Ⅱc 表面陥凹型</t>
    <rPh sb="5" eb="7">
      <t>ヒョウメン</t>
    </rPh>
    <rPh sb="7" eb="9">
      <t>カンオウ</t>
    </rPh>
    <rPh sb="9" eb="10">
      <t>ガタ</t>
    </rPh>
    <phoneticPr fontId="1"/>
  </si>
  <si>
    <t>0-Ⅲ 表在陥凹型</t>
    <rPh sb="4" eb="8">
      <t>ヒョウザイカンオウ</t>
    </rPh>
    <rPh sb="8" eb="9">
      <t>ガタ</t>
    </rPh>
    <phoneticPr fontId="1"/>
  </si>
  <si>
    <t>表在癌</t>
    <rPh sb="0" eb="3">
      <t>ヒョウザイガン</t>
    </rPh>
    <phoneticPr fontId="1"/>
  </si>
  <si>
    <t>浸潤癌</t>
    <rPh sb="0" eb="3">
      <t>シンジュンガン</t>
    </rPh>
    <phoneticPr fontId="1"/>
  </si>
  <si>
    <t>男性</t>
    <rPh sb="0" eb="2">
      <t>ダンセイ</t>
    </rPh>
    <phoneticPr fontId="1"/>
  </si>
  <si>
    <t>手術評価</t>
    <rPh sb="0" eb="2">
      <t>シュジュツ</t>
    </rPh>
    <rPh sb="2" eb="4">
      <t>ヒョウカ</t>
    </rPh>
    <phoneticPr fontId="1"/>
  </si>
  <si>
    <t>評価表提出日</t>
    <rPh sb="0" eb="6">
      <t>ヒョウカヒョウテイシュツビ</t>
    </rPh>
    <phoneticPr fontId="1"/>
  </si>
  <si>
    <t>*〇〇/◇◇/▽▽</t>
    <phoneticPr fontId="1"/>
  </si>
  <si>
    <t>森　照茂</t>
    <rPh sb="0" eb="1">
      <t>モリ</t>
    </rPh>
    <rPh sb="2" eb="3">
      <t>テル</t>
    </rPh>
    <rPh sb="3" eb="4">
      <t>シゲル</t>
    </rPh>
    <phoneticPr fontId="1"/>
  </si>
  <si>
    <t>星川広史</t>
    <rPh sb="0" eb="2">
      <t>ホシカワ</t>
    </rPh>
    <rPh sb="2" eb="3">
      <t>ヒロ</t>
    </rPh>
    <rPh sb="3" eb="4">
      <t>フミ</t>
    </rPh>
    <phoneticPr fontId="1"/>
  </si>
  <si>
    <t>術式(リストあり)</t>
    <rPh sb="0" eb="2">
      <t>ジュツシキ</t>
    </rPh>
    <phoneticPr fontId="1"/>
  </si>
  <si>
    <t>亜部位(リストあり)</t>
    <rPh sb="0" eb="3">
      <t>アブイ</t>
    </rPh>
    <phoneticPr fontId="1"/>
  </si>
  <si>
    <t>原発の状態(リストあり)</t>
    <rPh sb="0" eb="2">
      <t>ゲンパツ</t>
    </rPh>
    <rPh sb="3" eb="5">
      <t>ジョウタイ</t>
    </rPh>
    <phoneticPr fontId="1"/>
  </si>
  <si>
    <t>性別(リストあり)</t>
    <rPh sb="0" eb="2">
      <t>セイベツ</t>
    </rPh>
    <phoneticPr fontId="1"/>
  </si>
  <si>
    <t>ASA-PS(リストあり)</t>
    <phoneticPr fontId="1"/>
  </si>
  <si>
    <t>内視鏡分類(リストあり)</t>
    <rPh sb="0" eb="5">
      <t>ナイシキョウブンルイ</t>
    </rPh>
    <phoneticPr fontId="1"/>
  </si>
  <si>
    <t>1:不十分または危険</t>
    <rPh sb="2" eb="5">
      <t>フジュウブン</t>
    </rPh>
    <rPh sb="8" eb="10">
      <t>キケン</t>
    </rPh>
    <phoneticPr fontId="1"/>
  </si>
  <si>
    <t>2:可</t>
    <rPh sb="2" eb="3">
      <t>カ</t>
    </rPh>
    <phoneticPr fontId="1"/>
  </si>
  <si>
    <t>3:良好で安全</t>
    <rPh sb="2" eb="4">
      <t>リョウコウ</t>
    </rPh>
    <rPh sb="5" eb="7">
      <t>アンゼン</t>
    </rPh>
    <phoneticPr fontId="1"/>
  </si>
  <si>
    <t>4:優れている</t>
    <rPh sb="2" eb="3">
      <t>スグ</t>
    </rPh>
    <phoneticPr fontId="1"/>
  </si>
  <si>
    <t>手術操作(リストあり)</t>
    <rPh sb="0" eb="4">
      <t>シュジュツソウサ</t>
    </rPh>
    <phoneticPr fontId="1"/>
  </si>
  <si>
    <t>血管処理(リストあり)</t>
    <rPh sb="0" eb="4">
      <t>ケッカンショリ</t>
    </rPh>
    <phoneticPr fontId="1"/>
  </si>
  <si>
    <t>看護評価(リストあり)</t>
    <rPh sb="0" eb="2">
      <t>カンゴ</t>
    </rPh>
    <rPh sb="2" eb="4">
      <t>ヒョウカ</t>
    </rPh>
    <phoneticPr fontId="1"/>
  </si>
  <si>
    <t>ME評価(リストあり)</t>
    <rPh sb="2" eb="4">
      <t>ヒョウカ</t>
    </rPh>
    <phoneticPr fontId="1"/>
  </si>
  <si>
    <t>総合評価(リストあり)</t>
    <rPh sb="0" eb="4">
      <t>ソウゴウヒョウカ</t>
    </rPh>
    <phoneticPr fontId="1"/>
  </si>
  <si>
    <t>1:不十分または危険, 2:可, 3:良好で安全, 4:優れている</t>
    <phoneticPr fontId="1"/>
  </si>
  <si>
    <t>病院</t>
    <rPh sb="0" eb="2">
      <t>ビョウイン</t>
    </rPh>
    <phoneticPr fontId="1"/>
  </si>
  <si>
    <t>香川大学医学部附属</t>
    <rPh sb="0" eb="2">
      <t>カガワ</t>
    </rPh>
    <rPh sb="2" eb="4">
      <t>ダイガク</t>
    </rPh>
    <rPh sb="4" eb="6">
      <t>イガク</t>
    </rPh>
    <rPh sb="6" eb="7">
      <t>ブ</t>
    </rPh>
    <rPh sb="7" eb="9">
      <t>フゾク</t>
    </rPh>
    <phoneticPr fontId="1"/>
  </si>
  <si>
    <t>評価平均</t>
    <rPh sb="0" eb="4">
      <t>ヒョウカヘイキン</t>
    </rPh>
    <phoneticPr fontId="1"/>
  </si>
  <si>
    <t>塚原　清彰</t>
    <rPh sb="0" eb="2">
      <t>ツカハラ</t>
    </rPh>
    <rPh sb="3" eb="4">
      <t>キヨ</t>
    </rPh>
    <rPh sb="4" eb="5">
      <t>アキラ</t>
    </rPh>
    <phoneticPr fontId="1"/>
  </si>
  <si>
    <t>粘膜下癌</t>
    <rPh sb="0" eb="2">
      <t>ネンマク</t>
    </rPh>
    <rPh sb="2" eb="3">
      <t>カ</t>
    </rPh>
    <rPh sb="3" eb="4">
      <t>ガン</t>
    </rPh>
    <phoneticPr fontId="1"/>
  </si>
  <si>
    <t>原発の状態</t>
    <rPh sb="0" eb="2">
      <t>ゲンパツ</t>
    </rPh>
    <rPh sb="3" eb="5">
      <t>ジョウタイ</t>
    </rPh>
    <phoneticPr fontId="1"/>
  </si>
  <si>
    <t>亜部位</t>
    <rPh sb="0" eb="3">
      <t>アブイ</t>
    </rPh>
    <phoneticPr fontId="1"/>
  </si>
  <si>
    <t>あり</t>
  </si>
  <si>
    <t>あり</t>
    <phoneticPr fontId="1"/>
  </si>
  <si>
    <t>なし</t>
    <phoneticPr fontId="1"/>
  </si>
  <si>
    <t>内視鏡分類</t>
    <rPh sb="0" eb="5">
      <t>ナイシキョウブンルイ</t>
    </rPh>
    <phoneticPr fontId="1"/>
  </si>
  <si>
    <t>評価</t>
    <rPh sb="0" eb="2">
      <t>ヒョウカ</t>
    </rPh>
    <phoneticPr fontId="1"/>
  </si>
  <si>
    <t>頸部操作日(リストあり)</t>
    <rPh sb="0" eb="5">
      <t>ケイブソウサヒ</t>
    </rPh>
    <phoneticPr fontId="1"/>
  </si>
  <si>
    <t>血管処理</t>
    <rPh sb="0" eb="4">
      <t>ケッカンショリ</t>
    </rPh>
    <phoneticPr fontId="1"/>
  </si>
  <si>
    <t>頸部操作日</t>
    <rPh sb="0" eb="2">
      <t>ケイブ</t>
    </rPh>
    <rPh sb="2" eb="4">
      <t>ソウサ</t>
    </rPh>
    <rPh sb="4" eb="5">
      <t>ヒ</t>
    </rPh>
    <phoneticPr fontId="1"/>
  </si>
  <si>
    <t>同時</t>
    <rPh sb="0" eb="2">
      <t>ドウジ</t>
    </rPh>
    <phoneticPr fontId="1"/>
  </si>
  <si>
    <t>異時</t>
    <rPh sb="0" eb="2">
      <t>イジ</t>
    </rPh>
    <phoneticPr fontId="1"/>
  </si>
  <si>
    <t>粘膜下</t>
    <rPh sb="0" eb="2">
      <t>ネンマク</t>
    </rPh>
    <rPh sb="2" eb="3">
      <t>シタ</t>
    </rPh>
    <phoneticPr fontId="1"/>
  </si>
  <si>
    <t>術式</t>
    <rPh sb="0" eb="2">
      <t>ジュツシキ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</si>
</sst>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0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14" fontId="3" fillId="0" borderId="3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Fill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5" xfId="0" applyNumberFormat="1" applyFont="1" applyBorder="1" applyAlignment="1">
      <alignment horizontal="left" vertical="center"/>
    </xf>
    <xf numFmtId="0" fontId="4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N20" sqref="N20"/>
    </sheetView>
  </sheetViews>
  <sheetFormatPr defaultColWidth="9" defaultRowHeight="18" x14ac:dyDescent="0.55000000000000004"/>
  <cols>
    <col min="1" max="1" width="9" style="12"/>
    <col min="2" max="2" width="12.58203125" style="12" customWidth="1"/>
    <col min="3" max="3" width="0.33203125" style="12" customWidth="1"/>
    <col min="4" max="4" width="9" style="13"/>
    <col min="5" max="9" width="9" style="12"/>
    <col min="10" max="10" width="5.33203125" style="12" customWidth="1"/>
    <col min="11" max="12" width="11.5" style="12" customWidth="1"/>
    <col min="13" max="13" width="18" style="12" customWidth="1"/>
    <col min="14" max="15" width="11.25" style="12" customWidth="1"/>
    <col min="16" max="16384" width="9" style="12"/>
  </cols>
  <sheetData>
    <row r="1" spans="1:15" x14ac:dyDescent="0.55000000000000004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1"/>
    </row>
    <row r="2" spans="1:15" ht="18.5" thickBot="1" x14ac:dyDescent="0.6"/>
    <row r="3" spans="1:15" x14ac:dyDescent="0.55000000000000004">
      <c r="A3" s="49" t="s">
        <v>10</v>
      </c>
      <c r="B3" s="50"/>
      <c r="C3" s="10"/>
      <c r="D3" s="14"/>
      <c r="E3" s="15"/>
      <c r="F3" s="15"/>
      <c r="G3" s="15"/>
      <c r="H3" s="16"/>
      <c r="I3" s="17"/>
      <c r="J3" s="18"/>
    </row>
    <row r="4" spans="1:15" x14ac:dyDescent="0.55000000000000004">
      <c r="A4" s="45" t="s">
        <v>9</v>
      </c>
      <c r="B4" s="46"/>
      <c r="C4" s="11"/>
      <c r="D4" s="19" t="s">
        <v>61</v>
      </c>
      <c r="E4" s="20"/>
      <c r="F4" s="20" t="s">
        <v>60</v>
      </c>
      <c r="G4" s="11"/>
      <c r="H4" s="18"/>
      <c r="I4" s="21"/>
      <c r="J4" s="18"/>
    </row>
    <row r="5" spans="1:15" x14ac:dyDescent="0.55000000000000004">
      <c r="A5" s="45" t="s">
        <v>6</v>
      </c>
      <c r="B5" s="46"/>
      <c r="C5" s="11"/>
      <c r="D5" s="22">
        <v>44656</v>
      </c>
      <c r="E5" s="11"/>
      <c r="F5" s="11" t="s">
        <v>41</v>
      </c>
      <c r="G5" s="11"/>
      <c r="H5" s="18"/>
      <c r="I5" s="21"/>
      <c r="J5" s="18"/>
    </row>
    <row r="6" spans="1:15" ht="18.5" thickBot="1" x14ac:dyDescent="0.6">
      <c r="A6" s="45" t="s">
        <v>0</v>
      </c>
      <c r="B6" s="46"/>
      <c r="C6" s="11"/>
      <c r="D6" s="19" t="s">
        <v>42</v>
      </c>
      <c r="E6" s="20"/>
      <c r="F6" s="20" t="s">
        <v>19</v>
      </c>
      <c r="G6" s="11"/>
      <c r="H6" s="18"/>
      <c r="I6" s="21"/>
      <c r="J6" s="18"/>
    </row>
    <row r="7" spans="1:15" ht="18.5" thickBot="1" x14ac:dyDescent="0.6">
      <c r="A7" s="45" t="s">
        <v>1</v>
      </c>
      <c r="B7" s="46"/>
      <c r="C7" s="11"/>
      <c r="D7" s="23" t="s">
        <v>43</v>
      </c>
      <c r="E7" s="24"/>
      <c r="F7" s="24" t="s">
        <v>19</v>
      </c>
      <c r="G7" s="11"/>
      <c r="H7" s="18"/>
      <c r="I7" s="21"/>
      <c r="J7" s="18"/>
      <c r="K7" s="42" t="s">
        <v>78</v>
      </c>
      <c r="L7" s="43"/>
      <c r="M7" s="44"/>
      <c r="N7" s="39" t="s">
        <v>73</v>
      </c>
      <c r="O7" s="9" t="s">
        <v>74</v>
      </c>
    </row>
    <row r="8" spans="1:15" x14ac:dyDescent="0.55000000000000004">
      <c r="A8" s="45" t="s">
        <v>44</v>
      </c>
      <c r="B8" s="46"/>
      <c r="C8" s="11"/>
      <c r="D8" s="19" t="s">
        <v>20</v>
      </c>
      <c r="E8" s="20"/>
      <c r="F8" s="20"/>
      <c r="G8" s="20"/>
      <c r="H8" s="18"/>
      <c r="I8" s="21"/>
      <c r="J8" s="18"/>
      <c r="K8" s="25" t="s">
        <v>20</v>
      </c>
      <c r="L8" s="25"/>
      <c r="M8" s="25"/>
      <c r="N8" s="40" t="s">
        <v>68</v>
      </c>
      <c r="O8" s="25" t="s">
        <v>75</v>
      </c>
    </row>
    <row r="9" spans="1:15" x14ac:dyDescent="0.55000000000000004">
      <c r="A9" s="45" t="s">
        <v>55</v>
      </c>
      <c r="B9" s="46"/>
      <c r="C9" s="11"/>
      <c r="D9" s="23" t="s">
        <v>67</v>
      </c>
      <c r="E9" s="11"/>
      <c r="F9" s="11"/>
      <c r="G9" s="11"/>
      <c r="H9" s="18"/>
      <c r="I9" s="21"/>
      <c r="J9" s="18"/>
      <c r="K9" s="26" t="s">
        <v>21</v>
      </c>
      <c r="L9" s="26"/>
      <c r="M9" s="26"/>
      <c r="N9" s="41" t="s">
        <v>69</v>
      </c>
      <c r="O9" s="26" t="s">
        <v>76</v>
      </c>
    </row>
    <row r="10" spans="1:15" x14ac:dyDescent="0.55000000000000004">
      <c r="A10" s="45" t="s">
        <v>72</v>
      </c>
      <c r="B10" s="46"/>
      <c r="C10" s="11"/>
      <c r="D10" s="23" t="s">
        <v>75</v>
      </c>
      <c r="E10" s="11"/>
      <c r="F10" s="11"/>
      <c r="G10" s="11"/>
      <c r="H10" s="18"/>
      <c r="I10" s="21"/>
      <c r="J10" s="18"/>
    </row>
    <row r="11" spans="1:15" ht="18.5" thickBot="1" x14ac:dyDescent="0.6">
      <c r="A11" s="45" t="s">
        <v>45</v>
      </c>
      <c r="B11" s="46"/>
      <c r="C11" s="11"/>
      <c r="D11" s="23" t="s">
        <v>23</v>
      </c>
      <c r="E11" s="11"/>
      <c r="F11" s="11"/>
      <c r="G11" s="11"/>
      <c r="H11" s="18"/>
      <c r="I11" s="21"/>
      <c r="J11" s="18"/>
    </row>
    <row r="12" spans="1:15" ht="18.5" thickBot="1" x14ac:dyDescent="0.6">
      <c r="A12" s="45" t="s">
        <v>46</v>
      </c>
      <c r="B12" s="46"/>
      <c r="C12" s="11"/>
      <c r="D12" s="23" t="s">
        <v>64</v>
      </c>
      <c r="E12" s="11"/>
      <c r="F12" s="11"/>
      <c r="G12" s="11"/>
      <c r="H12" s="18"/>
      <c r="I12" s="21"/>
      <c r="J12" s="18"/>
      <c r="K12" s="7" t="s">
        <v>66</v>
      </c>
      <c r="L12" s="7" t="s">
        <v>65</v>
      </c>
      <c r="M12" s="8" t="s">
        <v>70</v>
      </c>
    </row>
    <row r="13" spans="1:15" x14ac:dyDescent="0.55000000000000004">
      <c r="A13" s="45" t="s">
        <v>2</v>
      </c>
      <c r="B13" s="46"/>
      <c r="C13" s="11"/>
      <c r="D13" s="19">
        <v>3</v>
      </c>
      <c r="E13" s="20" t="s">
        <v>4</v>
      </c>
      <c r="F13" s="11"/>
      <c r="G13" s="11"/>
      <c r="H13" s="18"/>
      <c r="I13" s="21"/>
      <c r="J13" s="18"/>
      <c r="K13" s="27" t="s">
        <v>22</v>
      </c>
      <c r="L13" s="27" t="s">
        <v>36</v>
      </c>
      <c r="M13" s="25" t="s">
        <v>30</v>
      </c>
    </row>
    <row r="14" spans="1:15" ht="18.5" thickBot="1" x14ac:dyDescent="0.6">
      <c r="A14" s="47" t="s">
        <v>7</v>
      </c>
      <c r="B14" s="48"/>
      <c r="C14" s="28"/>
      <c r="D14" s="29">
        <v>120</v>
      </c>
      <c r="E14" s="28" t="s">
        <v>13</v>
      </c>
      <c r="F14" s="28"/>
      <c r="G14" s="28"/>
      <c r="H14" s="30"/>
      <c r="I14" s="31"/>
      <c r="J14" s="18"/>
      <c r="K14" s="32" t="s">
        <v>23</v>
      </c>
      <c r="L14" s="32" t="s">
        <v>37</v>
      </c>
      <c r="M14" s="26" t="s">
        <v>31</v>
      </c>
    </row>
    <row r="15" spans="1:15" ht="18.5" thickBot="1" x14ac:dyDescent="0.6">
      <c r="A15" s="45"/>
      <c r="B15" s="46"/>
      <c r="C15" s="11"/>
      <c r="D15" s="33"/>
      <c r="E15" s="11"/>
      <c r="F15" s="11"/>
      <c r="G15" s="11"/>
      <c r="H15" s="18"/>
      <c r="I15" s="21"/>
      <c r="J15" s="18"/>
      <c r="K15" s="32" t="s">
        <v>24</v>
      </c>
      <c r="L15" s="32" t="s">
        <v>64</v>
      </c>
      <c r="M15" s="26" t="s">
        <v>32</v>
      </c>
    </row>
    <row r="16" spans="1:15" x14ac:dyDescent="0.55000000000000004">
      <c r="A16" s="49" t="s">
        <v>11</v>
      </c>
      <c r="B16" s="50"/>
      <c r="C16" s="10"/>
      <c r="D16" s="14"/>
      <c r="E16" s="15"/>
      <c r="F16" s="15"/>
      <c r="G16" s="15"/>
      <c r="H16" s="16"/>
      <c r="I16" s="17"/>
      <c r="J16" s="18"/>
      <c r="K16" s="26" t="s">
        <v>25</v>
      </c>
      <c r="M16" s="26" t="s">
        <v>33</v>
      </c>
    </row>
    <row r="17" spans="1:13" x14ac:dyDescent="0.55000000000000004">
      <c r="A17" s="45" t="s">
        <v>47</v>
      </c>
      <c r="B17" s="46"/>
      <c r="C17" s="11"/>
      <c r="D17" s="33" t="s">
        <v>38</v>
      </c>
      <c r="E17" s="11"/>
      <c r="F17" s="11"/>
      <c r="G17" s="11"/>
      <c r="H17" s="18"/>
      <c r="I17" s="21"/>
      <c r="J17" s="18"/>
      <c r="K17" s="26" t="s">
        <v>26</v>
      </c>
      <c r="M17" s="26" t="s">
        <v>34</v>
      </c>
    </row>
    <row r="18" spans="1:13" x14ac:dyDescent="0.55000000000000004">
      <c r="A18" s="45" t="s">
        <v>3</v>
      </c>
      <c r="B18" s="46"/>
      <c r="C18" s="11"/>
      <c r="D18" s="33">
        <v>68</v>
      </c>
      <c r="E18" s="11" t="s">
        <v>5</v>
      </c>
      <c r="F18" s="11"/>
      <c r="G18" s="11"/>
      <c r="H18" s="18"/>
      <c r="I18" s="21"/>
      <c r="J18" s="18"/>
      <c r="K18" s="26" t="s">
        <v>27</v>
      </c>
      <c r="M18" s="26" t="s">
        <v>35</v>
      </c>
    </row>
    <row r="19" spans="1:13" x14ac:dyDescent="0.55000000000000004">
      <c r="A19" s="45" t="s">
        <v>48</v>
      </c>
      <c r="B19" s="46"/>
      <c r="C19" s="11"/>
      <c r="D19" s="33">
        <v>1</v>
      </c>
      <c r="E19" s="11"/>
      <c r="F19" s="11"/>
      <c r="G19" s="11"/>
      <c r="H19" s="18"/>
      <c r="I19" s="21"/>
      <c r="J19" s="18"/>
      <c r="K19" s="26" t="s">
        <v>28</v>
      </c>
      <c r="M19" s="34" t="s">
        <v>77</v>
      </c>
    </row>
    <row r="20" spans="1:13" x14ac:dyDescent="0.55000000000000004">
      <c r="A20" s="45" t="s">
        <v>49</v>
      </c>
      <c r="B20" s="46"/>
      <c r="C20" s="11"/>
      <c r="D20" s="33" t="s">
        <v>77</v>
      </c>
      <c r="E20" s="11"/>
      <c r="F20" s="11"/>
      <c r="G20" s="11"/>
      <c r="H20" s="18"/>
      <c r="I20" s="21"/>
      <c r="J20" s="18"/>
      <c r="K20" s="26" t="s">
        <v>29</v>
      </c>
    </row>
    <row r="21" spans="1:13" x14ac:dyDescent="0.55000000000000004">
      <c r="A21" s="45" t="s">
        <v>12</v>
      </c>
      <c r="B21" s="46"/>
      <c r="C21" s="11"/>
      <c r="D21" s="33">
        <v>160</v>
      </c>
      <c r="E21" s="11" t="s">
        <v>13</v>
      </c>
      <c r="F21" s="3"/>
      <c r="G21" s="3"/>
      <c r="H21" s="4"/>
      <c r="I21" s="5"/>
      <c r="J21" s="6"/>
      <c r="K21" s="18"/>
    </row>
    <row r="22" spans="1:13" x14ac:dyDescent="0.55000000000000004">
      <c r="A22" s="45" t="s">
        <v>17</v>
      </c>
      <c r="B22" s="46"/>
      <c r="C22" s="11"/>
      <c r="D22" s="33">
        <v>30</v>
      </c>
      <c r="E22" s="11" t="s">
        <v>13</v>
      </c>
      <c r="F22" s="11"/>
      <c r="G22" s="11"/>
      <c r="H22" s="18"/>
      <c r="I22" s="21"/>
      <c r="J22" s="18"/>
      <c r="K22" s="18"/>
    </row>
    <row r="23" spans="1:13" x14ac:dyDescent="0.55000000000000004">
      <c r="A23" s="33" t="s">
        <v>14</v>
      </c>
      <c r="B23" s="2"/>
      <c r="C23" s="11"/>
      <c r="D23" s="33">
        <v>100</v>
      </c>
      <c r="E23" s="11" t="s">
        <v>13</v>
      </c>
      <c r="F23" s="11"/>
      <c r="G23" s="11"/>
      <c r="H23" s="18"/>
      <c r="I23" s="21"/>
      <c r="J23" s="18"/>
      <c r="K23" s="18"/>
    </row>
    <row r="24" spans="1:13" ht="18.5" thickBot="1" x14ac:dyDescent="0.6">
      <c r="A24" s="47" t="s">
        <v>15</v>
      </c>
      <c r="B24" s="48"/>
      <c r="C24" s="28"/>
      <c r="D24" s="29">
        <v>100</v>
      </c>
      <c r="E24" s="35" t="s">
        <v>16</v>
      </c>
      <c r="F24" s="35"/>
      <c r="G24" s="35"/>
      <c r="H24" s="30"/>
      <c r="I24" s="31"/>
      <c r="J24" s="18"/>
      <c r="K24" s="18"/>
    </row>
    <row r="25" spans="1:13" ht="18.5" thickBot="1" x14ac:dyDescent="0.6">
      <c r="A25" s="45"/>
      <c r="B25" s="46"/>
      <c r="C25" s="11"/>
      <c r="D25" s="33"/>
      <c r="E25" s="11"/>
      <c r="F25" s="11"/>
      <c r="G25" s="11"/>
      <c r="H25" s="18"/>
      <c r="I25" s="21"/>
      <c r="J25" s="18"/>
      <c r="K25" s="8" t="s">
        <v>71</v>
      </c>
    </row>
    <row r="26" spans="1:13" x14ac:dyDescent="0.55000000000000004">
      <c r="A26" s="49" t="s">
        <v>39</v>
      </c>
      <c r="B26" s="50"/>
      <c r="C26" s="10"/>
      <c r="D26" s="54" t="s">
        <v>59</v>
      </c>
      <c r="E26" s="55"/>
      <c r="F26" s="55"/>
      <c r="G26" s="55"/>
      <c r="H26" s="55"/>
      <c r="I26" s="56"/>
      <c r="J26" s="36"/>
      <c r="K26" s="25">
        <v>1</v>
      </c>
    </row>
    <row r="27" spans="1:13" x14ac:dyDescent="0.55000000000000004">
      <c r="A27" s="57" t="s">
        <v>54</v>
      </c>
      <c r="B27" s="58"/>
      <c r="C27" s="37"/>
      <c r="D27" s="33">
        <v>2</v>
      </c>
      <c r="E27" s="11"/>
      <c r="F27" s="11"/>
      <c r="G27" s="11"/>
      <c r="H27" s="18"/>
      <c r="I27" s="21"/>
      <c r="J27" s="18"/>
      <c r="K27" s="26">
        <v>2</v>
      </c>
    </row>
    <row r="28" spans="1:13" x14ac:dyDescent="0.55000000000000004">
      <c r="A28" s="57" t="s">
        <v>55</v>
      </c>
      <c r="B28" s="58"/>
      <c r="C28" s="37"/>
      <c r="D28" s="33">
        <v>2</v>
      </c>
      <c r="E28" s="11"/>
      <c r="F28" s="11"/>
      <c r="G28" s="11"/>
      <c r="H28" s="18"/>
      <c r="I28" s="21"/>
      <c r="J28" s="18"/>
      <c r="K28" s="26">
        <v>3</v>
      </c>
    </row>
    <row r="29" spans="1:13" x14ac:dyDescent="0.55000000000000004">
      <c r="A29" s="57" t="s">
        <v>56</v>
      </c>
      <c r="B29" s="58"/>
      <c r="C29" s="37"/>
      <c r="D29" s="33">
        <v>4</v>
      </c>
      <c r="E29" s="11"/>
      <c r="F29" s="11"/>
      <c r="G29" s="11"/>
      <c r="H29" s="18"/>
      <c r="I29" s="21"/>
      <c r="J29" s="18"/>
      <c r="K29" s="26">
        <v>4</v>
      </c>
    </row>
    <row r="30" spans="1:13" x14ac:dyDescent="0.55000000000000004">
      <c r="A30" s="57" t="s">
        <v>57</v>
      </c>
      <c r="B30" s="58"/>
      <c r="C30" s="37"/>
      <c r="D30" s="33">
        <v>4</v>
      </c>
      <c r="E30" s="11"/>
      <c r="F30" s="11"/>
      <c r="G30" s="11"/>
      <c r="H30" s="18"/>
      <c r="I30" s="21"/>
      <c r="J30" s="18"/>
      <c r="K30" s="18"/>
    </row>
    <row r="31" spans="1:13" x14ac:dyDescent="0.55000000000000004">
      <c r="A31" s="57" t="s">
        <v>62</v>
      </c>
      <c r="B31" s="58"/>
      <c r="C31" s="37"/>
      <c r="D31" s="33">
        <f>AVERAGE(D27:D30)</f>
        <v>3</v>
      </c>
      <c r="E31" s="11"/>
      <c r="F31" s="11"/>
      <c r="G31" s="11"/>
      <c r="H31" s="18"/>
      <c r="I31" s="21"/>
      <c r="J31" s="18"/>
    </row>
    <row r="32" spans="1:13" x14ac:dyDescent="0.55000000000000004">
      <c r="A32" s="57" t="s">
        <v>58</v>
      </c>
      <c r="B32" s="58"/>
      <c r="C32" s="37"/>
      <c r="D32" s="33">
        <v>3</v>
      </c>
      <c r="E32" s="11"/>
      <c r="F32" s="11"/>
      <c r="G32" s="11"/>
      <c r="H32" s="18"/>
      <c r="I32" s="21"/>
      <c r="J32" s="18"/>
      <c r="K32" s="12" t="s">
        <v>50</v>
      </c>
    </row>
    <row r="33" spans="1:11" x14ac:dyDescent="0.55000000000000004">
      <c r="A33" s="57" t="s">
        <v>18</v>
      </c>
      <c r="B33" s="58"/>
      <c r="C33" s="37"/>
      <c r="D33" s="33" t="s">
        <v>63</v>
      </c>
      <c r="E33" s="11"/>
      <c r="F33" s="11"/>
      <c r="G33" s="11"/>
      <c r="H33" s="18"/>
      <c r="I33" s="21"/>
      <c r="J33" s="18"/>
      <c r="K33" s="12" t="s">
        <v>51</v>
      </c>
    </row>
    <row r="34" spans="1:11" ht="18.5" thickBot="1" x14ac:dyDescent="0.6">
      <c r="A34" s="52" t="s">
        <v>40</v>
      </c>
      <c r="B34" s="53"/>
      <c r="C34" s="35"/>
      <c r="D34" s="38">
        <v>44657</v>
      </c>
      <c r="E34" s="30"/>
      <c r="F34" s="28" t="s">
        <v>41</v>
      </c>
      <c r="G34" s="30"/>
      <c r="H34" s="30"/>
      <c r="I34" s="31"/>
      <c r="J34" s="18"/>
      <c r="K34" s="12" t="s">
        <v>52</v>
      </c>
    </row>
    <row r="35" spans="1:11" x14ac:dyDescent="0.55000000000000004">
      <c r="K35" s="12" t="s">
        <v>53</v>
      </c>
    </row>
  </sheetData>
  <dataConsolidate/>
  <mergeCells count="34">
    <mergeCell ref="A34:B34"/>
    <mergeCell ref="D26:I26"/>
    <mergeCell ref="A32:B32"/>
    <mergeCell ref="A33:B33"/>
    <mergeCell ref="A31:B31"/>
    <mergeCell ref="A30:B30"/>
    <mergeCell ref="A29:B29"/>
    <mergeCell ref="A28:B28"/>
    <mergeCell ref="A26:B26"/>
    <mergeCell ref="A27:B27"/>
    <mergeCell ref="A20:B20"/>
    <mergeCell ref="A19:B19"/>
    <mergeCell ref="A18:B18"/>
    <mergeCell ref="A25:B25"/>
    <mergeCell ref="A15:B15"/>
    <mergeCell ref="A21:B21"/>
    <mergeCell ref="A24:B24"/>
    <mergeCell ref="A22:B22"/>
    <mergeCell ref="A1:I1"/>
    <mergeCell ref="A4:B4"/>
    <mergeCell ref="A8:B8"/>
    <mergeCell ref="A11:B11"/>
    <mergeCell ref="A12:B12"/>
    <mergeCell ref="A3:B3"/>
    <mergeCell ref="A5:B5"/>
    <mergeCell ref="A6:B6"/>
    <mergeCell ref="A7:B7"/>
    <mergeCell ref="K7:M7"/>
    <mergeCell ref="A13:B13"/>
    <mergeCell ref="A14:B14"/>
    <mergeCell ref="A16:B16"/>
    <mergeCell ref="A17:B17"/>
    <mergeCell ref="A9:B9"/>
    <mergeCell ref="A10:B10"/>
  </mergeCells>
  <phoneticPr fontId="1"/>
  <dataValidations count="9">
    <dataValidation type="list" allowBlank="1" showInputMessage="1" showErrorMessage="1" sqref="D8">
      <formula1>$K$8:$K$11</formula1>
    </dataValidation>
    <dataValidation type="list" allowBlank="1" showInputMessage="1" showErrorMessage="1" sqref="D12">
      <formula1>$L$13:$L$15</formula1>
    </dataValidation>
    <dataValidation type="list" allowBlank="1" showInputMessage="1" showErrorMessage="1" sqref="D20">
      <formula1>$M$13:$M$19</formula1>
    </dataValidation>
    <dataValidation type="list" allowBlank="1" showInputMessage="1" showErrorMessage="1" sqref="D19">
      <formula1>$K$26:$K$30</formula1>
    </dataValidation>
    <dataValidation type="list" allowBlank="1" showInputMessage="1" showErrorMessage="1" sqref="D11">
      <formula1>$K$13:$K$20</formula1>
    </dataValidation>
    <dataValidation type="list" allowBlank="1" showInputMessage="1" showErrorMessage="1" sqref="D17">
      <formula1>#REF!</formula1>
    </dataValidation>
    <dataValidation type="list" allowBlank="1" showInputMessage="1" showErrorMessage="1" sqref="D27:D30 D32">
      <formula1>$K$26:$K$29</formula1>
    </dataValidation>
    <dataValidation type="list" allowBlank="1" showInputMessage="1" showErrorMessage="1" sqref="D9">
      <formula1>$N$8:$N$10</formula1>
    </dataValidation>
    <dataValidation type="list" allowBlank="1" showInputMessage="1" showErrorMessage="1" sqref="D10">
      <formula1>$O$8:$O$9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照茂</dc:creator>
  <cp:lastModifiedBy>Windows User</cp:lastModifiedBy>
  <cp:lastPrinted>2022-05-29T09:30:25Z</cp:lastPrinted>
  <dcterms:created xsi:type="dcterms:W3CDTF">2022-03-15T00:50:29Z</dcterms:created>
  <dcterms:modified xsi:type="dcterms:W3CDTF">2022-06-05T07:41:24Z</dcterms:modified>
</cp:coreProperties>
</file>